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<sst xmlns="http://schemas.openxmlformats.org/spreadsheetml/2006/main" count="73" uniqueCount="73">
  <si>
    <t xml:space="preserve"/>
  </si>
  <si>
    <t xml:space="preserve">QLC010</t>
  </si>
  <si>
    <t xml:space="preserve">Ud</t>
  </si>
  <si>
    <t xml:space="preserve">Clarabóia.</t>
  </si>
  <si>
    <r>
      <rPr>
        <b/>
        <sz val="8.25"/>
        <color rgb="FF000000"/>
        <rFont val="Arial"/>
        <family val="2"/>
      </rPr>
      <t xml:space="preserve">Clarabóia de cúpula fixa parabólica mono-válvula, de polimetilmetacrilato (PMMA), de base quadrada, vão de abertura 40x40 cm, incluindo soco de 25 cm de altura, realizado com alvenaria de tijolo cerâmico furado de 30x20x7, assente com argamassa de cimento, confeccionada em obra, dosificação 1:6</t>
    </r>
    <r>
      <rPr>
        <sz val="8.25"/>
        <color rgb="FF000000"/>
        <rFont val="Arial"/>
        <family val="2"/>
      </rPr>
      <t xml:space="preserve">.</t>
    </r>
  </si>
  <si>
    <t xml:space="preserve">Unitário</t>
  </si>
  <si>
    <t xml:space="preserve">Ud</t>
  </si>
  <si>
    <t xml:space="preserve">Descrição</t>
  </si>
  <si>
    <t xml:space="preserve">Rend.</t>
  </si>
  <si>
    <t xml:space="preserve">Preço unitário</t>
  </si>
  <si>
    <t xml:space="preserve">Importância</t>
  </si>
  <si>
    <t xml:space="preserve">mt14iea020c</t>
  </si>
  <si>
    <t xml:space="preserve">kg</t>
  </si>
  <si>
    <t xml:space="preserve">Emulsão asfáltica aniônica com cargas.</t>
  </si>
  <si>
    <t xml:space="preserve">mt14lga010eb</t>
  </si>
  <si>
    <t xml:space="preserve">m²</t>
  </si>
  <si>
    <t xml:space="preserve">Membrana de betume modificado com elastómero SBS, LBM(SBS)-50/G-FP, de 3,5 mm de espessura, massa nominal 5 kg/m², com armadura de feltro de poliéster reforçado e estabilizado de 150 g/m², com auto-protecção mineral de cor cinzento. Segundo EN 13707.</t>
  </si>
  <si>
    <t xml:space="preserve">mt04lpt010b</t>
  </si>
  <si>
    <t xml:space="preserve">Ud</t>
  </si>
  <si>
    <t xml:space="preserve">Tijolo cerâmico furado duplo, para revestir, 30x20x7 cm,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</si>
  <si>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</si>
  <si>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</si>
  <si>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</si>
  <si>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</si>
  <si>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</si>
  <si>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</si>
  <si>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</si>
  <si>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</si>
  <si>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</si>
  <si>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mt21mat010apa</t>
  </si>
  <si>
    <t xml:space="preserve">Ud</t>
  </si>
  <si>
    <t xml:space="preserve">Clarabóia de cúpula fixa parabólica mono-válvula, de polimetilmetacrilato (PMMA), de base quadrada, vão de abertura 40x40 cm. Segundo EN 1873.</t>
  </si>
  <si>
    <t xml:space="preserve">mt21cms010</t>
  </si>
  <si>
    <t xml:space="preserve">Ud</t>
  </si>
  <si>
    <t xml:space="preserve">Material auxiliar para colocação, montagem e fixação de clarabóia pré-fabricada.</t>
  </si>
  <si>
    <t xml:space="preserve">mq06hor010</t>
  </si>
  <si>
    <t xml:space="preserve">h</t>
  </si>
  <si>
    <t xml:space="preserve">Betoneira.</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</si>
  <si>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</si>
  <si>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</si>
  <si>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</si>
  <si>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</si>
  <si>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</si>
  <si>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</si>
  <si>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mo011</t>
  </si>
  <si>
    <t xml:space="preserve">h</t>
  </si>
  <si>
    <t xml:space="preserve">Oficial de 1ª montador.</t>
  </si>
  <si>
    <t xml:space="preserve">mo080</t>
  </si>
  <si>
    <t xml:space="preserve">h</t>
  </si>
  <si>
    <t xml:space="preserve">Ajudante de montador.</t>
  </si>
  <si>
    <t xml:space="preserve">mo113</t>
  </si>
  <si>
    <t xml:space="preserve">h</t>
  </si>
  <si>
    <t xml:space="preserve">Operário não qualificado construção.</t>
  </si>
  <si>
    <t xml:space="preserve">%</t>
  </si>
  <si>
    <t xml:space="preserve">Custos directos complementares</t>
  </si>
  <si>
    <t xml:space="preserve">Custo de manutenção decenal: 47,17€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</si>
  <si>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</si>
  <si>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</si>
  <si>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</si>
  <si>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</si>
  <si>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</si>
  <si>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</si>
  <si>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Membranas de impermeabilização f lexíveis — Membranas betuminosas armadas para impermeabilização  de cober turas — Definições e características</t>
  </si>
  <si>
    <t xml:space="preserve">EN 771-1:2011+A1:2015</t>
  </si>
  <si>
    <t xml:space="preserve">Especificações para unidades de alvenaria — Parte 1: Tijolos cerâmicos para alvenaria</t>
  </si>
  <si>
    <t xml:space="preserve">EN 197-1:2011</t>
  </si>
  <si>
    <t xml:space="preserve">1+</t>
  </si>
  <si>
    <t xml:space="preserve">Cimento — Parte 1: Composição, especificações e critérios de conformidade para cimentos correntes</t>
  </si>
  <si>
    <t xml:space="preserve">EN 1873:2005</t>
  </si>
  <si>
    <t xml:space="preserve">Acessórios prefabricados para cober turas — Lanternins pontuais  de plástico  — Especificação do produto e métodos  de ensaio.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</si>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</sst>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3.40" customWidth="1"/>
    <col min="4" max="4" width="54.91" customWidth="1"/>
    <col min="5" max="5" width="8.16" customWidth="1"/>
    <col min="6" max="6" width="5.61"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4" t="s">
        <v>4</v>
      </c>
      <c r="B5" s="4"/>
      <c r="C5" s="4"/>
      <c r="D5" s="4"/>
      <c r="E5" s="4"/>
      <c r="F5" s="4"/>
      <c r="G5" s="4"/>
      <c r="H5" s="4"/>
      <c r="I5" s="4"/>
      <c r="J5" s="4"/>
    </row>
    <row r="8" spans="1:10" ht="13.50" thickBot="1" customHeight="1">
      <c r="A8" s="5" t="s">
        <v>5</v>
      </c>
      <c r="B8" s="5"/>
      <c r="C8" s="5" t="s">
        <v>6</v>
      </c>
      <c r="D8" s="5" t="s">
        <v>7</v>
      </c>
      <c r="E8" s="5"/>
      <c r="F8" s="5" t="s">
        <v>8</v>
      </c>
      <c r="G8" s="5"/>
      <c r="H8" s="5" t="s">
        <v>9</v>
      </c>
      <c r="I8" s="5" t="s">
        <v>10</v>
      </c>
      <c r="J8" s="5"/>
    </row>
    <row r="9" spans="1:10" ht="13.50" thickBot="1" customHeight="1">
      <c r="A9" s="6" t="s">
        <v>11</v>
      </c>
      <c r="B9" s="6"/>
      <c r="C9" s="8" t="s">
        <v>12</v>
      </c>
      <c r="D9" s="6" t="s">
        <v>13</v>
      </c>
      <c r="E9" s="6"/>
      <c r="F9" s="10">
        <v>0.406000</v>
      </c>
      <c r="G9" s="10"/>
      <c r="H9" s="12">
        <v>1.600000</v>
      </c>
      <c r="I9" s="12">
        <f ca="1">ROUND(INDIRECT(ADDRESS(ROW()+(0), COLUMN()+(-3), 1))*INDIRECT(ADDRESS(ROW()+(0), COLUMN()+(-1), 1)), 2)</f>
        <v>0.650000</v>
      </c>
      <c r="J9" s="12"/>
    </row>
    <row r="10" spans="1:10" ht="45.00" thickBot="1" customHeight="1">
      <c r="A10" s="13" t="s">
        <v>14</v>
      </c>
      <c r="B10" s="13"/>
      <c r="C10" s="14" t="s">
        <v>15</v>
      </c>
      <c r="D10" s="13" t="s">
        <v>16</v>
      </c>
      <c r="E10" s="13"/>
      <c r="F10" s="15">
        <v>0.546000</v>
      </c>
      <c r="G10" s="15"/>
      <c r="H10" s="16">
        <v>6.940000</v>
      </c>
      <c r="I10" s="16">
        <f ca="1">ROUND(INDIRECT(ADDRESS(ROW()+(0), COLUMN()+(-3), 1))*INDIRECT(ADDRESS(ROW()+(0), COLUMN()+(-1), 1)), 2)</f>
        <v>3.790000</v>
      </c>
      <c r="J10" s="16"/>
    </row>
    <row r="11" spans="1:10" ht="24.00" thickBot="1" customHeight="1">
      <c r="A11" s="13" t="s">
        <v>17</v>
      </c>
      <c r="B11" s="13"/>
      <c r="C11" s="14" t="s">
        <v>18</v>
      </c>
      <c r="D11" s="13" t="s">
        <v>19</v>
      </c>
      <c r="E11" s="13"/>
      <c r="F11" s="15">
        <v>18.000000</v>
      </c>
      <c r="G11" s="15"/>
      <c r="H11" s="16">
        <v>0.090000</v>
      </c>
      <c r="I11" s="16">
        <f ca="1">ROUND(INDIRECT(ADDRESS(ROW()+(0), COLUMN()+(-3), 1))*INDIRECT(ADDRESS(ROW()+(0), COLUMN()+(-1), 1)), 2)</f>
        <v>1.620000</v>
      </c>
      <c r="J11" s="16"/>
    </row>
    <row r="12" spans="1:10" ht="13.50" thickBot="1" customHeight="1">
      <c r="A12" s="13" t="s">
        <v>20</v>
      </c>
      <c r="B12" s="13"/>
      <c r="C12" s="14" t="s">
        <v>21</v>
      </c>
      <c r="D12" s="13" t="s">
        <v>22</v>
      </c>
      <c r="E12" s="13"/>
      <c r="F12" s="15">
        <v>0.006000</v>
      </c>
      <c r="G12" s="15"/>
      <c r="H12" s="16">
        <v>1.500000</v>
      </c>
      <c r="I12" s="16">
        <f ca="1">ROUND(INDIRECT(ADDRESS(ROW()+(0), COLUMN()+(-3), 1))*INDIRECT(ADDRESS(ROW()+(0), COLUMN()+(-1), 1)), 2)</f>
        <v>0.010000</v>
      </c>
      <c r="J12" s="16"/>
    </row>
    <row r="13" spans="1:10" ht="13.50" thickBot="1" customHeight="1">
      <c r="A13" s="13" t="s">
        <v>23</v>
      </c>
      <c r="B13" s="13"/>
      <c r="C13" s="14" t="s">
        <v>24</v>
      </c>
      <c r="D13" s="13" t="s">
        <v>25</v>
      </c>
      <c r="E13" s="13"/>
      <c r="F13" s="15">
        <v>0.031000</v>
      </c>
      <c r="G13" s="15"/>
      <c r="H13" s="16">
        <v>18.000000</v>
      </c>
      <c r="I13" s="16">
        <f ca="1">ROUND(INDIRECT(ADDRESS(ROW()+(0), COLUMN()+(-3), 1))*INDIRECT(ADDRESS(ROW()+(0), COLUMN()+(-1), 1)), 2)</f>
        <v>0.560000</v>
      </c>
      <c r="J13" s="16"/>
    </row>
    <row r="14" spans="1:10" ht="24.00" thickBot="1" customHeight="1">
      <c r="A14" s="13" t="s">
        <v>26</v>
      </c>
      <c r="B14" s="13"/>
      <c r="C14" s="14" t="s">
        <v>27</v>
      </c>
      <c r="D14" s="13" t="s">
        <v>28</v>
      </c>
      <c r="E14" s="13"/>
      <c r="F14" s="15">
        <v>4.750000</v>
      </c>
      <c r="G14" s="15"/>
      <c r="H14" s="16">
        <v>0.100000</v>
      </c>
      <c r="I14" s="16">
        <f ca="1">ROUND(INDIRECT(ADDRESS(ROW()+(0), COLUMN()+(-3), 1))*INDIRECT(ADDRESS(ROW()+(0), COLUMN()+(-1), 1)), 2)</f>
        <v>0.480000</v>
      </c>
      <c r="J14" s="16"/>
    </row>
    <row r="15" spans="1:10" ht="24.00" thickBot="1" customHeight="1">
      <c r="A15" s="13" t="s">
        <v>29</v>
      </c>
      <c r="B15" s="13"/>
      <c r="C15" s="14" t="s">
        <v>30</v>
      </c>
      <c r="D15" s="13" t="s">
        <v>31</v>
      </c>
      <c r="E15" s="13"/>
      <c r="F15" s="15">
        <v>1.000000</v>
      </c>
      <c r="G15" s="15"/>
      <c r="H15" s="16">
        <v>47.780000</v>
      </c>
      <c r="I15" s="16">
        <f ca="1">ROUND(INDIRECT(ADDRESS(ROW()+(0), COLUMN()+(-3), 1))*INDIRECT(ADDRESS(ROW()+(0), COLUMN()+(-1), 1)), 2)</f>
        <v>47.780000</v>
      </c>
      <c r="J15" s="16"/>
    </row>
    <row r="16" spans="1:10" ht="24.00" thickBot="1" customHeight="1">
      <c r="A16" s="13" t="s">
        <v>32</v>
      </c>
      <c r="B16" s="13"/>
      <c r="C16" s="14" t="s">
        <v>33</v>
      </c>
      <c r="D16" s="13" t="s">
        <v>34</v>
      </c>
      <c r="E16" s="13"/>
      <c r="F16" s="15">
        <v>1.689000</v>
      </c>
      <c r="G16" s="15"/>
      <c r="H16" s="16">
        <v>2.250000</v>
      </c>
      <c r="I16" s="16">
        <f ca="1">ROUND(INDIRECT(ADDRESS(ROW()+(0), COLUMN()+(-3), 1))*INDIRECT(ADDRESS(ROW()+(0), COLUMN()+(-1), 1)), 2)</f>
        <v>3.800000</v>
      </c>
      <c r="J16" s="16"/>
    </row>
    <row r="17" spans="1:10" ht="13.50" thickBot="1" customHeight="1">
      <c r="A17" s="13" t="s">
        <v>35</v>
      </c>
      <c r="B17" s="13"/>
      <c r="C17" s="14" t="s">
        <v>36</v>
      </c>
      <c r="D17" s="13" t="s">
        <v>37</v>
      </c>
      <c r="E17" s="13"/>
      <c r="F17" s="15">
        <v>0.016000</v>
      </c>
      <c r="G17" s="15"/>
      <c r="H17" s="16">
        <v>1.680000</v>
      </c>
      <c r="I17" s="16">
        <f ca="1">ROUND(INDIRECT(ADDRESS(ROW()+(0), COLUMN()+(-3), 1))*INDIRECT(ADDRESS(ROW()+(0), COLUMN()+(-1), 1)), 2)</f>
        <v>0.030000</v>
      </c>
      <c r="J17" s="16"/>
    </row>
    <row r="18" spans="1:10" ht="13.50" thickBot="1" customHeight="1">
      <c r="A18" s="13" t="s">
        <v>38</v>
      </c>
      <c r="B18" s="13"/>
      <c r="C18" s="14" t="s">
        <v>39</v>
      </c>
      <c r="D18" s="13" t="s">
        <v>40</v>
      </c>
      <c r="E18" s="13"/>
      <c r="F18" s="15">
        <v>0.359000</v>
      </c>
      <c r="G18" s="15"/>
      <c r="H18" s="16">
        <v>16.850000</v>
      </c>
      <c r="I18" s="16">
        <f ca="1">ROUND(INDIRECT(ADDRESS(ROW()+(0), COLUMN()+(-3), 1))*INDIRECT(ADDRESS(ROW()+(0), COLUMN()+(-1), 1)), 2)</f>
        <v>6.050000</v>
      </c>
      <c r="J18" s="16"/>
    </row>
    <row r="19" spans="1:10" ht="13.50" thickBot="1" customHeight="1">
      <c r="A19" s="13" t="s">
        <v>41</v>
      </c>
      <c r="B19" s="13"/>
      <c r="C19" s="14" t="s">
        <v>42</v>
      </c>
      <c r="D19" s="13" t="s">
        <v>43</v>
      </c>
      <c r="E19" s="13"/>
      <c r="F19" s="15">
        <v>0.359000</v>
      </c>
      <c r="G19" s="15"/>
      <c r="H19" s="16">
        <v>16.450000</v>
      </c>
      <c r="I19" s="16">
        <f ca="1">ROUND(INDIRECT(ADDRESS(ROW()+(0), COLUMN()+(-3), 1))*INDIRECT(ADDRESS(ROW()+(0), COLUMN()+(-1), 1)), 2)</f>
        <v>5.910000</v>
      </c>
      <c r="J19" s="16"/>
    </row>
    <row r="20" spans="1:10" ht="13.50" thickBot="1" customHeight="1">
      <c r="A20" s="13" t="s">
        <v>44</v>
      </c>
      <c r="B20" s="13"/>
      <c r="C20" s="14" t="s">
        <v>45</v>
      </c>
      <c r="D20" s="13" t="s">
        <v>46</v>
      </c>
      <c r="E20" s="13"/>
      <c r="F20" s="15">
        <v>0.378000</v>
      </c>
      <c r="G20" s="15"/>
      <c r="H20" s="16">
        <v>17.410000</v>
      </c>
      <c r="I20" s="16">
        <f ca="1">ROUND(INDIRECT(ADDRESS(ROW()+(0), COLUMN()+(-3), 1))*INDIRECT(ADDRESS(ROW()+(0), COLUMN()+(-1), 1)), 2)</f>
        <v>6.580000</v>
      </c>
      <c r="J20" s="16"/>
    </row>
    <row r="21" spans="1:10" ht="13.50" thickBot="1" customHeight="1">
      <c r="A21" s="13" t="s">
        <v>47</v>
      </c>
      <c r="B21" s="13"/>
      <c r="C21" s="14" t="s">
        <v>48</v>
      </c>
      <c r="D21" s="13" t="s">
        <v>49</v>
      </c>
      <c r="E21" s="13"/>
      <c r="F21" s="15">
        <v>1.121000</v>
      </c>
      <c r="G21" s="15"/>
      <c r="H21" s="16">
        <v>16.450000</v>
      </c>
      <c r="I21" s="16">
        <f ca="1">ROUND(INDIRECT(ADDRESS(ROW()+(0), COLUMN()+(-3), 1))*INDIRECT(ADDRESS(ROW()+(0), COLUMN()+(-1), 1)), 2)</f>
        <v>18.440000</v>
      </c>
      <c r="J21" s="16"/>
    </row>
    <row r="22" spans="1:10" ht="13.50" thickBot="1" customHeight="1">
      <c r="A22" s="13" t="s">
        <v>50</v>
      </c>
      <c r="B22" s="13"/>
      <c r="C22" s="17" t="s">
        <v>51</v>
      </c>
      <c r="D22" s="18" t="s">
        <v>52</v>
      </c>
      <c r="E22" s="18"/>
      <c r="F22" s="19">
        <v>0.170000</v>
      </c>
      <c r="G22" s="19"/>
      <c r="H22" s="20">
        <v>15.820000</v>
      </c>
      <c r="I22" s="20">
        <f ca="1">ROUND(INDIRECT(ADDRESS(ROW()+(0), COLUMN()+(-3), 1))*INDIRECT(ADDRESS(ROW()+(0), COLUMN()+(-1), 1)), 2)</f>
        <v>2.690000</v>
      </c>
      <c r="J22" s="20"/>
    </row>
    <row r="23" spans="1:10" ht="13.50" thickBot="1" customHeight="1">
      <c r="A23" s="18"/>
      <c r="B23" s="18"/>
      <c r="C23" s="21" t="s">
        <v>53</v>
      </c>
      <c r="D23" s="4" t="s">
        <v>54</v>
      </c>
      <c r="E23" s="4"/>
      <c r="F23" s="22">
        <v>2.000000</v>
      </c>
      <c r="G23" s="22"/>
      <c r="H23" s="23">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98.390000</v>
      </c>
      <c r="I23" s="23">
        <f ca="1">ROUND(INDIRECT(ADDRESS(ROW()+(0), COLUMN()+(-3), 1))*INDIRECT(ADDRESS(ROW()+(0), COLUMN()+(-1), 1))/100, 2)</f>
        <v>1.970000</v>
      </c>
      <c r="J23" s="23"/>
    </row>
    <row r="24" spans="1:10" ht="13.50" thickBot="1" customHeight="1">
      <c r="A24" s="24" t="s">
        <v>55</v>
      </c>
      <c r="B24" s="24"/>
      <c r="C24" s="25"/>
      <c r="D24" s="25"/>
      <c r="E24" s="25"/>
      <c r="F24" s="26"/>
      <c r="G24" s="26"/>
      <c r="H24" s="24" t="s">
        <v>56</v>
      </c>
      <c r="I24" s="2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100.360000</v>
      </c>
      <c r="J24" s="27"/>
    </row>
    <row r="27" spans="1:10" ht="13.50" thickBot="1" customHeight="1">
      <c r="A27" s="28" t="s">
        <v>57</v>
      </c>
      <c r="B27" s="28"/>
      <c r="C27" s="28"/>
      <c r="D27" s="28"/>
      <c r="E27" s="28" t="s">
        <v>58</v>
      </c>
      <c r="F27" s="28"/>
      <c r="G27" s="28" t="s">
        <v>59</v>
      </c>
      <c r="H27" s="28"/>
      <c r="I27" s="28"/>
      <c r="J27" s="28" t="s">
        <v>60</v>
      </c>
    </row>
    <row r="28" spans="1:10" ht="13.50" thickBot="1" customHeight="1">
      <c r="A28" s="29" t="s">
        <v>61</v>
      </c>
      <c r="B28" s="29"/>
      <c r="C28" s="29"/>
      <c r="D28" s="29"/>
      <c r="E28" s="30">
        <v>142010.000000</v>
      </c>
      <c r="F28" s="30"/>
      <c r="G28" s="30">
        <v>1102010.000000</v>
      </c>
      <c r="H28" s="30"/>
      <c r="I28" s="30"/>
      <c r="J28" s="30"/>
    </row>
    <row r="29" spans="1:10" ht="24.00" thickBot="1" customHeight="1">
      <c r="A29" s="31" t="s">
        <v>62</v>
      </c>
      <c r="B29" s="31"/>
      <c r="C29" s="31"/>
      <c r="D29" s="31"/>
      <c r="E29" s="32"/>
      <c r="F29" s="32"/>
      <c r="G29" s="32"/>
      <c r="H29" s="32"/>
      <c r="I29" s="32"/>
      <c r="J29" s="32"/>
    </row>
    <row r="30" spans="1:10" ht="13.50" thickBot="1" customHeight="1">
      <c r="A30" s="29" t="s">
        <v>63</v>
      </c>
      <c r="B30" s="29"/>
      <c r="C30" s="29"/>
      <c r="D30" s="29"/>
      <c r="E30" s="30">
        <v>1062016.000000</v>
      </c>
      <c r="F30" s="30"/>
      <c r="G30" s="30">
        <v>1062017.000000</v>
      </c>
      <c r="H30" s="30"/>
      <c r="I30" s="30"/>
      <c r="J30" s="30"/>
    </row>
    <row r="31" spans="1:10" ht="13.50" thickBot="1" customHeight="1">
      <c r="A31" s="31" t="s">
        <v>64</v>
      </c>
      <c r="B31" s="31"/>
      <c r="C31" s="31"/>
      <c r="D31" s="31"/>
      <c r="E31" s="32"/>
      <c r="F31" s="32"/>
      <c r="G31" s="32"/>
      <c r="H31" s="32"/>
      <c r="I31" s="32"/>
      <c r="J31" s="32"/>
    </row>
    <row r="32" spans="1:10" ht="13.50" thickBot="1" customHeight="1">
      <c r="A32" s="29" t="s">
        <v>65</v>
      </c>
      <c r="B32" s="29"/>
      <c r="C32" s="29"/>
      <c r="D32" s="29"/>
      <c r="E32" s="30">
        <v>172012.000000</v>
      </c>
      <c r="F32" s="30"/>
      <c r="G32" s="30">
        <v>172013.000000</v>
      </c>
      <c r="H32" s="30"/>
      <c r="I32" s="30"/>
      <c r="J32" s="30" t="s">
        <v>66</v>
      </c>
    </row>
    <row r="33" spans="1:10" ht="24.00" thickBot="1" customHeight="1">
      <c r="A33" s="31" t="s">
        <v>67</v>
      </c>
      <c r="B33" s="31"/>
      <c r="C33" s="31"/>
      <c r="D33" s="31"/>
      <c r="E33" s="32"/>
      <c r="F33" s="32"/>
      <c r="G33" s="32"/>
      <c r="H33" s="32"/>
      <c r="I33" s="32"/>
      <c r="J33" s="32"/>
    </row>
    <row r="34" spans="1:10" ht="13.50" thickBot="1" customHeight="1">
      <c r="A34" s="29" t="s">
        <v>68</v>
      </c>
      <c r="B34" s="29"/>
      <c r="C34" s="29"/>
      <c r="D34" s="29"/>
      <c r="E34" s="30">
        <v>1102006.000000</v>
      </c>
      <c r="F34" s="30"/>
      <c r="G34" s="30">
        <v>1102009.000000</v>
      </c>
      <c r="H34" s="30"/>
      <c r="I34" s="30"/>
      <c r="J34" s="30"/>
    </row>
    <row r="35" spans="1:10" ht="24.00" thickBot="1" customHeight="1">
      <c r="A35" s="31" t="s">
        <v>69</v>
      </c>
      <c r="B35" s="31"/>
      <c r="C35" s="31"/>
      <c r="D35" s="31"/>
      <c r="E35" s="32"/>
      <c r="F35" s="32"/>
      <c r="G35" s="32"/>
      <c r="H35" s="32"/>
      <c r="I35" s="32"/>
      <c r="J35" s="32"/>
    </row>
    <row r="38" spans="1:1" ht="33.75" thickBot="1" customHeight="1">
      <c r="A38" s="1" t="s">
        <v>70</v>
      </c>
      <c r="B38" s="1"/>
      <c r="C38" s="1"/>
      <c r="D38" s="1"/>
      <c r="E38" s="1"/>
      <c r="F38" s="1"/>
      <c r="G38" s="1"/>
      <c r="H38" s="1"/>
      <c r="I38" s="1"/>
      <c r="J38" s="1"/>
    </row>
    <row r="39" spans="1:1" ht="33.75" thickBot="1" customHeight="1">
      <c r="A39" s="1" t="s">
        <v>71</v>
      </c>
      <c r="B39" s="1"/>
      <c r="C39" s="1"/>
      <c r="D39" s="1"/>
      <c r="E39" s="1"/>
      <c r="F39" s="1"/>
      <c r="G39" s="1"/>
      <c r="H39" s="1"/>
      <c r="I39" s="1"/>
      <c r="J39" s="1"/>
    </row>
    <row r="40" spans="1:1" ht="33.75" thickBot="1" customHeight="1">
      <c r="A40" s="1" t="s">
        <v>72</v>
      </c>
      <c r="B40" s="1"/>
      <c r="C40" s="1"/>
      <c r="D40" s="1"/>
      <c r="E40" s="1"/>
      <c r="F40" s="1"/>
      <c r="G40" s="1"/>
      <c r="H40" s="1"/>
      <c r="I40" s="1"/>
      <c r="J40" s="1"/>
    </row>
  </sheetData>
  <mergeCells count="96">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B17"/>
    <mergeCell ref="D17:E17"/>
    <mergeCell ref="F17:G17"/>
    <mergeCell ref="I17:J17"/>
    <mergeCell ref="A18:B18"/>
    <mergeCell ref="D18:E18"/>
    <mergeCell ref="F18:G18"/>
    <mergeCell ref="I18:J18"/>
    <mergeCell ref="A19:B19"/>
    <mergeCell ref="D19:E19"/>
    <mergeCell ref="F19:G19"/>
    <mergeCell ref="I19:J19"/>
    <mergeCell ref="A20:B20"/>
    <mergeCell ref="D20:E20"/>
    <mergeCell ref="F20:G20"/>
    <mergeCell ref="I20:J20"/>
    <mergeCell ref="A21:B21"/>
    <mergeCell ref="D21:E21"/>
    <mergeCell ref="F21:G21"/>
    <mergeCell ref="I21:J21"/>
    <mergeCell ref="A22:B22"/>
    <mergeCell ref="D22:E22"/>
    <mergeCell ref="F22:G22"/>
    <mergeCell ref="I22:J22"/>
    <mergeCell ref="A23:B23"/>
    <mergeCell ref="D23:E23"/>
    <mergeCell ref="F23:G23"/>
    <mergeCell ref="I23:J23"/>
    <mergeCell ref="A24:E24"/>
    <mergeCell ref="F24:G24"/>
    <mergeCell ref="I24:J24"/>
    <mergeCell ref="A27:D27"/>
    <mergeCell ref="E27:F27"/>
    <mergeCell ref="G27:I27"/>
    <mergeCell ref="A28:D28"/>
    <mergeCell ref="E28:F29"/>
    <mergeCell ref="G28:I29"/>
    <mergeCell ref="J28:J29"/>
    <mergeCell ref="A29:D29"/>
    <mergeCell ref="A30:D30"/>
    <mergeCell ref="E30:F31"/>
    <mergeCell ref="G30:I31"/>
    <mergeCell ref="J30:J31"/>
    <mergeCell ref="A31:D31"/>
    <mergeCell ref="A32:D32"/>
    <mergeCell ref="E32:F33"/>
    <mergeCell ref="G32:I33"/>
    <mergeCell ref="J32:J33"/>
    <mergeCell ref="A33:D33"/>
    <mergeCell ref="A34:D34"/>
    <mergeCell ref="E34:F35"/>
    <mergeCell ref="G34:I35"/>
    <mergeCell ref="J34:J35"/>
    <mergeCell ref="A35:D35"/>
    <mergeCell ref="A38:J38"/>
    <mergeCell ref="A39:J39"/>
    <mergeCell ref="A40:J40"/>
  </mergeCells>
  <pageMargins left="0.620079" right="0.472441" top="0.472441" bottom="0.472441" header="0.0" footer="0.0"/>
  <pageSetup paperSize="9" orientation="portrait"/>
  <rowBreaks count="0" manualBreakCount="0">
    </rowBreaks>
</worksheet>
</file>